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12120" windowHeight="9120" activeTab="0"/>
  </bookViews>
  <sheets>
    <sheet name="Transition Black Isle" sheetId="1" r:id="rId1"/>
  </sheets>
  <definedNames/>
  <calcPr fullCalcOnLoad="1"/>
</workbook>
</file>

<file path=xl/sharedStrings.xml><?xml version="1.0" encoding="utf-8"?>
<sst xmlns="http://schemas.openxmlformats.org/spreadsheetml/2006/main" count="154" uniqueCount="98">
  <si>
    <t>All</t>
  </si>
  <si>
    <t>From Y1Q2</t>
  </si>
  <si>
    <t xml:space="preserve">Industry bodies engaged and learning shared. </t>
  </si>
  <si>
    <t>Project</t>
  </si>
  <si>
    <t xml:space="preserve">4.7 Mobilise local communities and businesses to work with industry bodies to improve the re-cycling of significant rural industry plastics including marine (in partnership with fishingforlitter), silage wrap and tree shelters. </t>
  </si>
  <si>
    <t>Y1,2&amp;3</t>
  </si>
  <si>
    <t>100,000 cups diverted from landfill</t>
  </si>
  <si>
    <t>Project/
Service</t>
  </si>
  <si>
    <t xml:space="preserve">4.6 Establish a Highland-wide single use cup collection and re-cycling scheme, building on KSB’s experience in Glasgow. While our focus will be on re-use, we want to close the loop on single use cups and see this is an ‘entry-level’ action with significant public engagement potential.  </t>
  </si>
  <si>
    <t>Y2&amp;3</t>
  </si>
  <si>
    <t>300 businesses</t>
  </si>
  <si>
    <t>Programme</t>
  </si>
  <si>
    <t xml:space="preserve">4.5 Work with local businesses and networks to develop a new Zero Waste Highland business charter similar to this proven model and promote businesses that are actively reducing packaging and waste. </t>
  </si>
  <si>
    <r>
      <t>All/</t>
    </r>
    <r>
      <rPr>
        <b/>
        <sz val="9"/>
        <color indexed="8"/>
        <rFont val="Montserrat"/>
        <family val="3"/>
      </rPr>
      <t xml:space="preserve"> HGFP lead</t>
    </r>
    <r>
      <rPr>
        <sz val="9"/>
        <color indexed="8"/>
        <rFont val="Montserrat"/>
        <family val="3"/>
      </rPr>
      <t>.</t>
    </r>
  </si>
  <si>
    <t>100 new businesses</t>
  </si>
  <si>
    <r>
      <t xml:space="preserve">4.2 Increase availability and uptake of re-use options for ‘on the go’ food and drink </t>
    </r>
    <r>
      <rPr>
        <sz val="9"/>
        <color indexed="8"/>
        <rFont val="Montserrat"/>
        <family val="3"/>
      </rPr>
      <t xml:space="preserve">including water refills, re-usable cups and lunch boxes. We’ll support covid-safe practice, encourage businesses to register their services with the refill app and work with our tourism partners to promote their use.   </t>
    </r>
  </si>
  <si>
    <r>
      <t>All/</t>
    </r>
    <r>
      <rPr>
        <b/>
        <sz val="9"/>
        <color indexed="8"/>
        <rFont val="Montserrat"/>
        <family val="3"/>
      </rPr>
      <t>T/HGFP lead</t>
    </r>
    <r>
      <rPr>
        <sz val="9"/>
        <color indexed="8"/>
        <rFont val="Montserrat"/>
        <family val="3"/>
      </rPr>
      <t xml:space="preserve">. </t>
    </r>
  </si>
  <si>
    <t xml:space="preserve">30 new businesses offering refill </t>
  </si>
  <si>
    <t>4.1 Increase availability and uptake of packaging-free retail opportunities in local shops. Two of our implementing members will do this in their own shops but our main focus will be to accelerate the uptake of these approaches in local shops, building on learning from this recent initiative.</t>
  </si>
  <si>
    <r>
      <t xml:space="preserve">All/ </t>
    </r>
    <r>
      <rPr>
        <b/>
        <sz val="9"/>
        <color indexed="8"/>
        <rFont val="Montserrat"/>
        <family val="3"/>
      </rPr>
      <t>FW/ HGFP</t>
    </r>
    <r>
      <rPr>
        <sz val="9"/>
        <color indexed="8"/>
        <rFont val="Montserrat"/>
        <family val="3"/>
      </rPr>
      <t xml:space="preserve"> </t>
    </r>
  </si>
  <si>
    <t>end Y2</t>
  </si>
  <si>
    <t>Report complete.</t>
  </si>
  <si>
    <r>
      <t>3.5 Explore and report on the feasibility of community-scale composting.</t>
    </r>
    <r>
      <rPr>
        <sz val="9"/>
        <color indexed="8"/>
        <rFont val="Montserrat"/>
        <family val="3"/>
      </rPr>
      <t xml:space="preserve"> Building on significant partner experience we will engage with Highland Council and Zero Waste Scotland to investigate the feasibility of community-scale composting in the Highlands.  </t>
    </r>
  </si>
  <si>
    <r>
      <t>All/</t>
    </r>
    <r>
      <rPr>
        <b/>
        <sz val="9"/>
        <color indexed="8"/>
        <rFont val="Montserrat"/>
        <family val="3"/>
      </rPr>
      <t>FW</t>
    </r>
  </si>
  <si>
    <t xml:space="preserve">84 events with 2590 participants </t>
  </si>
  <si>
    <t>Event</t>
  </si>
  <si>
    <r>
      <t>3.4 Increase home composting.</t>
    </r>
    <r>
      <rPr>
        <sz val="9"/>
        <color indexed="8"/>
        <rFont val="Montserrat"/>
        <family val="3"/>
      </rPr>
      <t xml:space="preserve"> Via practical workshops, information and advice online, provision of subsidised compost bins and food caddies and, in collaboration with local Men’s Sheds, construction of composters from re-used timber.</t>
    </r>
  </si>
  <si>
    <r>
      <t>All/</t>
    </r>
    <r>
      <rPr>
        <b/>
        <sz val="9"/>
        <color indexed="8"/>
        <rFont val="Montserrat"/>
        <family val="3"/>
      </rPr>
      <t>HGFP</t>
    </r>
  </si>
  <si>
    <t>From Y1Q3</t>
  </si>
  <si>
    <t>100 businesses per year</t>
  </si>
  <si>
    <t>Event/
Programme</t>
  </si>
  <si>
    <t xml:space="preserve">3.3 Work with local businesses to reduce food waste. We’ll run workshops in partnership with Highland Tourism, Highland Regional Food Group, Business Chambers and ZWS to help businesses reduce food waste and distribute near-date food. </t>
  </si>
  <si>
    <r>
      <t>All/</t>
    </r>
    <r>
      <rPr>
        <b/>
        <sz val="9"/>
        <color indexed="8"/>
        <rFont val="Montserrat"/>
        <family val="3"/>
      </rPr>
      <t>T/L/BI</t>
    </r>
  </si>
  <si>
    <t>Bi-weekly to over 10,000 fb followers</t>
  </si>
  <si>
    <r>
      <t>3.2 Share ideas, tips, challenges and stories online and through local media to help people reduce food waste.</t>
    </r>
    <r>
      <rPr>
        <sz val="9"/>
        <color indexed="8"/>
        <rFont val="Montserrat"/>
        <family val="3"/>
      </rPr>
      <t xml:space="preserve"> We’ll ask Highland families to ‘take the food waste challenge’, support them to make changes and share their stories widely.</t>
    </r>
  </si>
  <si>
    <t xml:space="preserve">111 events, 8010 participants. </t>
  </si>
  <si>
    <r>
      <t>3.1 Engaging events (online and face to face) to demonstrate attractive and achievable ways to reduce food waste.</t>
    </r>
    <r>
      <rPr>
        <sz val="9"/>
        <color indexed="8"/>
        <rFont val="Montserrat"/>
        <family val="3"/>
      </rPr>
      <t xml:space="preserve"> Drawing on best practice and with support from Zero Waste Scotland (ZWS), we’ll provide engaging sessions on menu planning, portion sizes, cooking with leftovers, storing food, understanding expiry dates and managing your fridge and larder. Through Velocity’s connections with the NHS and social prescribing, we’ll tie this strand of work in Inverness closely to the health and family agendas. </t>
    </r>
  </si>
  <si>
    <t>Pilots completed and learning shared</t>
  </si>
  <si>
    <r>
      <t>2.5 Explore and pilot new models of shared car use.</t>
    </r>
    <r>
      <rPr>
        <sz val="9"/>
        <color indexed="8"/>
        <rFont val="Montserrat"/>
        <family val="3"/>
      </rPr>
      <t xml:space="preserve"> Many people in the Highlands need to use a car but not everyone needs to own one. New platforms allow people to hire their cars out to others. With advice from COMOUK, we’ll promote these new approaches to car sharing, monitor uptake and share learning.</t>
    </r>
  </si>
  <si>
    <t>111 events, 9880 participants</t>
  </si>
  <si>
    <r>
      <t>2.4 Pop up swishing events and zero waste fairs.</t>
    </r>
    <r>
      <rPr>
        <sz val="9"/>
        <color indexed="8"/>
        <rFont val="Montserrat"/>
        <family val="3"/>
      </rPr>
      <t xml:space="preserve"> We will run regular swishing, swapping and zero-waste events and use these as an opportunity to highlight links between consumption and climate change. We’ll encourage and support other community organisations to run their own events, for example Parent Councils (uniforms).</t>
    </r>
  </si>
  <si>
    <r>
      <t>All/</t>
    </r>
    <r>
      <rPr>
        <b/>
        <sz val="9"/>
        <color indexed="8"/>
        <rFont val="Montserrat"/>
        <family val="3"/>
      </rPr>
      <t>U</t>
    </r>
  </si>
  <si>
    <t>By Y2Q3</t>
  </si>
  <si>
    <t>Complete</t>
  </si>
  <si>
    <r>
      <t>2.3 Highland repair directory</t>
    </r>
    <r>
      <rPr>
        <sz val="9"/>
        <color indexed="8"/>
        <rFont val="Montserrat"/>
        <family val="3"/>
      </rPr>
      <t>. We will create an online directory of highland-wide repair skills, resources, courses and events so that people can find or develop the skills needed to repair rather than replace.</t>
    </r>
  </si>
  <si>
    <t>25% increase from baseline</t>
  </si>
  <si>
    <r>
      <t>2.1 Grow networks for sharing stuff</t>
    </r>
    <r>
      <rPr>
        <sz val="9"/>
        <color indexed="8"/>
        <rFont val="Montserrat"/>
        <family val="3"/>
      </rPr>
      <t>. Sharing stuff is already a part of Highland culture. We’ll grow this by building and extending local online sharing communities using existing platforms such as community Facebook groups and apps like freecycle, gumtree and streetbank.</t>
    </r>
  </si>
  <si>
    <t>From Y1Q4</t>
  </si>
  <si>
    <r>
      <t>1.7 Signpost to advice and support on other climate change issues.</t>
    </r>
    <r>
      <rPr>
        <sz val="9"/>
        <color indexed="8"/>
        <rFont val="Montserrat"/>
        <family val="3"/>
      </rPr>
      <t xml:space="preserve"> The project will stimulate interest in responding to climate change beyond the project’s focus on consumption. We will develop referral routes to connect people to further information on issues such as home and community energy, active travel, climate adaptation and low carbon food.</t>
    </r>
  </si>
  <si>
    <r>
      <t>All/</t>
    </r>
    <r>
      <rPr>
        <b/>
        <sz val="9"/>
        <color indexed="8"/>
        <rFont val="Montserrat"/>
        <family val="3"/>
      </rPr>
      <t>KSB</t>
    </r>
  </si>
  <si>
    <t>From Y1Q1</t>
  </si>
  <si>
    <t>1 million reach social, 3 million reach traditional.</t>
  </si>
  <si>
    <t>Comms/
Engagement</t>
  </si>
  <si>
    <r>
      <t xml:space="preserve">1.6 Reaching widely through local media. </t>
    </r>
    <r>
      <rPr>
        <sz val="9"/>
        <color indexed="8"/>
        <rFont val="Montserrat"/>
        <family val="3"/>
      </rPr>
      <t>We’ll share top tips and inspiring stories of ordinary people making a difference through local radio, TV, papers and community online groups.</t>
    </r>
    <r>
      <rPr>
        <b/>
        <sz val="9"/>
        <color indexed="8"/>
        <rFont val="Montserrat"/>
        <family val="3"/>
      </rPr>
      <t xml:space="preserve"> </t>
    </r>
    <r>
      <rPr>
        <sz val="9"/>
        <color indexed="8"/>
        <rFont val="Montserrat"/>
        <family val="3"/>
      </rPr>
      <t>Our partnership has a collective fb following of 24,000 and connections with local traditional media with a combined audience of over 2 million.</t>
    </r>
    <r>
      <rPr>
        <b/>
        <sz val="9"/>
        <color indexed="8"/>
        <rFont val="Montserrat"/>
        <family val="3"/>
      </rPr>
      <t xml:space="preserve"> </t>
    </r>
  </si>
  <si>
    <t>58,750people</t>
  </si>
  <si>
    <r>
      <t>1.5 Out and about.</t>
    </r>
    <r>
      <rPr>
        <sz val="9"/>
        <color indexed="8"/>
        <rFont val="Montserrat"/>
        <family val="3"/>
      </rPr>
      <t xml:space="preserve"> We’ll take our messaging, resources, ideas and tips out into the community through a strong presence at local galas, events and wherever people meet, whether online or physically.</t>
    </r>
  </si>
  <si>
    <t>2000 people</t>
  </si>
  <si>
    <r>
      <t>1.4 Highland sustainable consumption community.</t>
    </r>
    <r>
      <rPr>
        <sz val="9"/>
        <color indexed="8"/>
        <rFont val="Montserrat"/>
        <family val="3"/>
      </rPr>
      <t xml:space="preserve"> We’ll build a vibrant online community to foster collaboration and the exchange of information and ideas on climate and consumption. We’ll share practical ideas, showcase initiatives from across the Highlands and beyond. This will be a key strand of building a climate movement in Highland that will continue beyond the life of the project.</t>
    </r>
  </si>
  <si>
    <t>Total</t>
  </si>
  <si>
    <t>118 film nights, 2690 participants</t>
  </si>
  <si>
    <r>
      <t>1.3 Film nights and discussions</t>
    </r>
    <r>
      <rPr>
        <sz val="9"/>
        <color indexed="8"/>
        <rFont val="Montserrat"/>
        <family val="3"/>
      </rPr>
      <t>. We’ll curate a programme of engaging films on climate and consumption and facilitate discussion to stimulate reflection and action. Some will take place locally but many will be online and available to people across the Highlands.</t>
    </r>
  </si>
  <si>
    <t>other</t>
  </si>
  <si>
    <t>50 yr 1, 100 yr 2, 50 yr 3</t>
  </si>
  <si>
    <t>200 youth champions</t>
  </si>
  <si>
    <r>
      <t>1.2 Engaging young people.</t>
    </r>
    <r>
      <rPr>
        <sz val="9"/>
        <color indexed="8"/>
        <rFont val="Montserrat"/>
        <family val="3"/>
      </rPr>
      <t xml:space="preserve"> Working with High Life Highland, the Highland Youth Parliament and other youth networks we will train youth climate champions, support them to take action on sustainable consumption and maximise their involvement in all aspects of our project. </t>
    </r>
  </si>
  <si>
    <t>travel</t>
  </si>
  <si>
    <t>200 events engaging 4000 people</t>
  </si>
  <si>
    <r>
      <t>1.1 Climate conversations and cafes</t>
    </r>
    <r>
      <rPr>
        <sz val="9"/>
        <color indexed="8"/>
        <rFont val="Montserrat"/>
        <family val="3"/>
      </rPr>
      <t>. From structured discussions to drop-in cafes, we will create opportunities for people to learn, explore and discuss the climate emergency and sustainable consumption in face to face and online settings. Many conversations will be run with other groups and networks including parent’s groups, men’s groups, WRI, youth groups, community councils, faith communities etc.</t>
    </r>
  </si>
  <si>
    <t>public engagement</t>
  </si>
  <si>
    <t>Outcome - All</t>
  </si>
  <si>
    <t>materials</t>
  </si>
  <si>
    <t>L/S/BI/I/FW</t>
  </si>
  <si>
    <t>various</t>
  </si>
  <si>
    <t xml:space="preserve">4.8 Other action including: expanding use of reusable nappies, an Inverness GP practice piloting reduction of PPE waste and an initiative on Skye to re-use cardboard on the island for growing, packaging and fuel.  </t>
  </si>
  <si>
    <t>major purchases</t>
  </si>
  <si>
    <t>T/S/BI/I/FW</t>
  </si>
  <si>
    <t>End Y2</t>
  </si>
  <si>
    <t>Pilots complete &amp; learning shared</t>
  </si>
  <si>
    <r>
      <t>4.3 Pilot use of re-usable containers in take-aways and community-run ‘meals on wheels’ services.</t>
    </r>
    <r>
      <rPr>
        <sz val="9"/>
        <color indexed="8"/>
        <rFont val="Montserrat"/>
        <family val="3"/>
      </rPr>
      <t xml:space="preserve"> Thurso CDT will pilot in their community meals programme and share learning with other similar services across Highland. </t>
    </r>
  </si>
  <si>
    <t xml:space="preserve">office costs </t>
  </si>
  <si>
    <t>L</t>
  </si>
  <si>
    <t>staff costs</t>
  </si>
  <si>
    <t>TOTAL</t>
  </si>
  <si>
    <t>YEAR 3</t>
  </si>
  <si>
    <t>YEAR 2</t>
  </si>
  <si>
    <t>YEAR 1</t>
  </si>
  <si>
    <t>1 Project Officer (TBC) - New</t>
  </si>
  <si>
    <t>T/S/U/BI</t>
  </si>
  <si>
    <t>Drop off points established</t>
  </si>
  <si>
    <t>2.6 We will partner with Community Resources Network Scotland to promote the work of their re-use, repair and recycling members in Highland including creating new drop off points to make it easier for people to donate household goods and simpler for charities to collect them.</t>
  </si>
  <si>
    <t>Budget</t>
  </si>
  <si>
    <t>Staffing</t>
  </si>
  <si>
    <t>Lead?</t>
  </si>
  <si>
    <t>Who Else?</t>
  </si>
  <si>
    <t>When</t>
  </si>
  <si>
    <t>Targets</t>
  </si>
  <si>
    <t>What</t>
  </si>
  <si>
    <t>Outcome - Partner Specific</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</si>
</sst>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809]* #,##0_-;\-[$£-809]* #,##0_-;_-[$£-809]* &quot;-&quot;??_-;_-@_-"/>
  </numFmts>
  <fonts count="23">
    <font>
      <sz val="11"/>
      <color indexed="8"/>
      <name val="Calibri"/>
      <family val="2"/>
    </font>
    <font>
      <b/>
      <sz val="11"/>
      <color indexed="8"/>
      <name val="Calibri"/>
      <family val="2"/>
    </font>
    <font>
      <sz val="9"/>
      <color indexed="8"/>
      <name val="Montserrat"/>
      <family val="3"/>
    </font>
    <font>
      <b/>
      <sz val="9"/>
      <color indexed="8"/>
      <name val="Montserrat"/>
      <family val="3"/>
    </font>
    <font>
      <b/>
      <sz val="11"/>
      <color indexed="9"/>
      <name val="Montserrat"/>
      <family val="3"/>
    </font>
    <font>
      <sz val="11"/>
      <color indexed="9"/>
      <name val="Montserrat"/>
      <family val="3"/>
    </font>
    <font>
      <b/>
      <sz val="11"/>
      <color indexed="30"/>
      <name val="Montserrat"/>
      <family val="3"/>
    </font>
    <font>
      <u val="single"/>
      <sz val="11"/>
      <color indexed="3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0">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
      <patternFill patternType="solid">
        <fgColor indexed="29"/>
        <bgColor indexed="64"/>
      </patternFill>
    </fill>
    <fill>
      <patternFill patternType="solid">
        <fgColor indexed="2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medium"/>
    </border>
    <border>
      <left style="thin"/>
      <right style="thin"/>
      <top style="thin"/>
      <bottom style="thin"/>
    </border>
    <border>
      <left style="thin">
        <color indexed="23"/>
      </left>
      <right/>
      <top/>
      <bottom style="thin">
        <color indexed="23"/>
      </bottom>
    </border>
    <border>
      <left style="thin">
        <color indexed="23"/>
      </left>
      <right style="thin">
        <color indexed="23"/>
      </right>
      <top/>
      <bottom style="thin">
        <color indexed="23"/>
      </bottom>
    </border>
    <border>
      <left style="thin">
        <color indexed="23"/>
      </left>
      <right/>
      <top style="thin">
        <color indexed="23"/>
      </top>
      <bottom style="medium">
        <color indexed="23"/>
      </bottom>
    </border>
    <border>
      <left style="thin">
        <color indexed="23"/>
      </left>
      <right style="thin">
        <color indexed="23"/>
      </right>
      <top style="thin">
        <color indexed="23"/>
      </top>
      <bottom style="medium">
        <color indexed="23"/>
      </bottom>
    </border>
    <border>
      <left style="thin">
        <color indexed="23"/>
      </left>
      <right/>
      <top style="thin">
        <color indexed="23"/>
      </top>
      <bottom style="thin">
        <color indexed="23"/>
      </bottom>
    </border>
    <border>
      <left style="thin"/>
      <right style="thin"/>
      <top style="medium"/>
      <bottom style="thin"/>
    </border>
    <border>
      <left/>
      <right style="thin">
        <color indexed="23"/>
      </right>
      <top style="thin">
        <color indexed="23"/>
      </top>
      <bottom style="thin">
        <color indexed="23"/>
      </bottom>
    </border>
    <border>
      <left/>
      <right style="medium">
        <color indexed="23"/>
      </right>
      <top style="medium">
        <color indexed="23"/>
      </top>
      <bottom/>
    </border>
    <border>
      <left/>
      <right/>
      <top style="medium">
        <color indexed="23"/>
      </top>
      <bottom/>
    </border>
    <border>
      <left style="medium">
        <color indexed="23"/>
      </left>
      <right/>
      <top style="medium">
        <color indexed="23"/>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2" fillId="11"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13" fillId="17" borderId="0" applyNumberFormat="0" applyBorder="0" applyAlignment="0" applyProtection="0"/>
    <xf numFmtId="0" fontId="17" fillId="9" borderId="1" applyNumberFormat="0" applyAlignment="0" applyProtection="0"/>
    <xf numFmtId="0" fontId="19" fillId="15"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0" applyNumberFormat="0" applyFill="0" applyBorder="0" applyAlignment="0" applyProtection="0"/>
    <xf numFmtId="0" fontId="12" fillId="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7" fillId="0" borderId="0" applyNumberFormat="0" applyFill="0" applyBorder="0" applyAlignment="0" applyProtection="0"/>
    <xf numFmtId="0" fontId="15" fillId="3" borderId="1" applyNumberFormat="0" applyAlignment="0" applyProtection="0"/>
    <xf numFmtId="0" fontId="18" fillId="0" borderId="6" applyNumberFormat="0" applyFill="0" applyAlignment="0" applyProtection="0"/>
    <xf numFmtId="0" fontId="14" fillId="10" borderId="0" applyNumberFormat="0" applyBorder="0" applyAlignment="0" applyProtection="0"/>
    <xf numFmtId="0" fontId="0" fillId="5" borderId="7" applyNumberFormat="0" applyFont="0" applyAlignment="0" applyProtection="0"/>
    <xf numFmtId="0" fontId="16" fillId="9"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1" fillId="0" borderId="9" applyNumberFormat="0" applyFill="0" applyAlignment="0" applyProtection="0"/>
    <xf numFmtId="0" fontId="20" fillId="0" borderId="0" applyNumberFormat="0" applyFill="0" applyBorder="0" applyAlignment="0" applyProtection="0"/>
  </cellStyleXfs>
  <cellXfs count="66">
    <xf numFmtId="0" fontId="0" fillId="0" borderId="0" xfId="0" applyAlignment="1">
      <alignment/>
    </xf>
    <xf numFmtId="0" fontId="1" fillId="4" borderId="0" xfId="0" applyFont="1" applyFill="1" applyAlignment="1">
      <alignment horizontal="center"/>
    </xf>
    <xf numFmtId="0" fontId="0" fillId="4" borderId="0" xfId="0" applyFill="1" applyAlignment="1">
      <alignment/>
    </xf>
    <xf numFmtId="0" fontId="0" fillId="0" borderId="10" xfId="0" applyBorder="1" applyAlignment="1">
      <alignment/>
    </xf>
    <xf numFmtId="0" fontId="2" fillId="4" borderId="10" xfId="0" applyFont="1" applyFill="1" applyBorder="1" applyAlignment="1">
      <alignment vertical="center" wrapText="1"/>
    </xf>
    <xf numFmtId="0" fontId="2" fillId="10" borderId="10" xfId="0" applyFont="1" applyFill="1" applyBorder="1" applyAlignment="1">
      <alignment vertical="center" wrapText="1"/>
    </xf>
    <xf numFmtId="0" fontId="3" fillId="17" borderId="10" xfId="0" applyFont="1" applyFill="1" applyBorder="1" applyAlignment="1">
      <alignment vertical="center" wrapText="1"/>
    </xf>
    <xf numFmtId="0" fontId="2" fillId="17" borderId="10" xfId="0" applyFont="1" applyFill="1" applyBorder="1" applyAlignment="1">
      <alignment vertical="center" wrapText="1"/>
    </xf>
    <xf numFmtId="0" fontId="0" fillId="0" borderId="11" xfId="0" applyBorder="1" applyAlignment="1">
      <alignment/>
    </xf>
    <xf numFmtId="0" fontId="2" fillId="4" borderId="11" xfId="0" applyFont="1" applyFill="1" applyBorder="1" applyAlignment="1">
      <alignment vertical="center" wrapText="1"/>
    </xf>
    <xf numFmtId="0" fontId="2" fillId="5" borderId="11" xfId="0" applyFont="1" applyFill="1" applyBorder="1" applyAlignment="1">
      <alignment vertical="center" wrapText="1"/>
    </xf>
    <xf numFmtId="0" fontId="3" fillId="17" borderId="11" xfId="0" applyFont="1" applyFill="1" applyBorder="1" applyAlignment="1">
      <alignment vertical="center" wrapText="1"/>
    </xf>
    <xf numFmtId="0" fontId="2" fillId="17" borderId="11" xfId="0" applyFont="1" applyFill="1" applyBorder="1" applyAlignment="1">
      <alignment vertical="center" wrapText="1"/>
    </xf>
    <xf numFmtId="0" fontId="2" fillId="18" borderId="11" xfId="0" applyFont="1" applyFill="1" applyBorder="1" applyAlignment="1">
      <alignment vertical="center" wrapText="1"/>
    </xf>
    <xf numFmtId="0" fontId="2" fillId="16" borderId="11" xfId="0" applyFont="1" applyFill="1" applyBorder="1" applyAlignment="1">
      <alignment vertical="center" wrapText="1"/>
    </xf>
    <xf numFmtId="0" fontId="2" fillId="10" borderId="11" xfId="0" applyFont="1" applyFill="1" applyBorder="1" applyAlignment="1">
      <alignment vertical="center" wrapText="1"/>
    </xf>
    <xf numFmtId="0" fontId="2" fillId="16" borderId="11" xfId="0" applyFont="1" applyFill="1" applyBorder="1" applyAlignment="1">
      <alignment vertical="center" wrapText="1"/>
    </xf>
    <xf numFmtId="0" fontId="2" fillId="18" borderId="11" xfId="0" applyFont="1" applyFill="1" applyBorder="1" applyAlignment="1">
      <alignment vertical="center" wrapText="1"/>
    </xf>
    <xf numFmtId="0" fontId="2" fillId="0" borderId="11" xfId="0" applyFont="1" applyBorder="1" applyAlignment="1">
      <alignment vertical="center" wrapText="1"/>
    </xf>
    <xf numFmtId="0" fontId="3" fillId="11" borderId="11" xfId="0" applyFont="1" applyFill="1" applyBorder="1" applyAlignment="1">
      <alignment vertical="center" wrapText="1"/>
    </xf>
    <xf numFmtId="0" fontId="2" fillId="10" borderId="11" xfId="0" applyFont="1" applyFill="1" applyBorder="1" applyAlignment="1">
      <alignment vertical="center" wrapText="1"/>
    </xf>
    <xf numFmtId="0" fontId="2" fillId="5" borderId="11" xfId="0" applyFont="1" applyFill="1" applyBorder="1" applyAlignment="1">
      <alignment vertical="center" wrapText="1"/>
    </xf>
    <xf numFmtId="0" fontId="0" fillId="19" borderId="11" xfId="0" applyFill="1" applyBorder="1" applyAlignment="1">
      <alignment/>
    </xf>
    <xf numFmtId="0" fontId="2" fillId="19" borderId="11" xfId="0" applyFont="1" applyFill="1" applyBorder="1" applyAlignment="1">
      <alignment vertical="center" wrapText="1"/>
    </xf>
    <xf numFmtId="0" fontId="3" fillId="19" borderId="11" xfId="0" applyFont="1" applyFill="1" applyBorder="1" applyAlignment="1">
      <alignment vertical="center" wrapText="1"/>
    </xf>
    <xf numFmtId="0" fontId="3" fillId="10" borderId="11" xfId="0" applyFont="1" applyFill="1" applyBorder="1" applyAlignment="1">
      <alignment vertical="center" wrapText="1"/>
    </xf>
    <xf numFmtId="0" fontId="3" fillId="3" borderId="11" xfId="0" applyFont="1" applyFill="1" applyBorder="1" applyAlignment="1">
      <alignment vertical="center" wrapText="1"/>
    </xf>
    <xf numFmtId="172" fontId="1" fillId="17" borderId="12" xfId="0" applyNumberFormat="1" applyFont="1" applyFill="1" applyBorder="1" applyAlignment="1">
      <alignment vertical="center"/>
    </xf>
    <xf numFmtId="172" fontId="1" fillId="2" borderId="13" xfId="0" applyNumberFormat="1" applyFont="1" applyFill="1" applyBorder="1" applyAlignment="1">
      <alignment vertical="center"/>
    </xf>
    <xf numFmtId="172" fontId="1" fillId="7" borderId="13" xfId="0" applyNumberFormat="1" applyFont="1" applyFill="1" applyBorder="1" applyAlignment="1">
      <alignment vertical="center"/>
    </xf>
    <xf numFmtId="172" fontId="1" fillId="3" borderId="13" xfId="0" applyNumberFormat="1" applyFont="1" applyFill="1" applyBorder="1" applyAlignment="1">
      <alignment vertical="center"/>
    </xf>
    <xf numFmtId="0" fontId="1" fillId="3" borderId="13" xfId="0" applyFont="1" applyFill="1" applyBorder="1" applyAlignment="1">
      <alignment horizontal="left" vertical="center"/>
    </xf>
    <xf numFmtId="172" fontId="0" fillId="17" borderId="14" xfId="0" applyNumberFormat="1" applyFill="1" applyBorder="1" applyAlignment="1">
      <alignment vertical="center"/>
    </xf>
    <xf numFmtId="172" fontId="0" fillId="2" borderId="15" xfId="0" applyNumberFormat="1" applyFill="1" applyBorder="1" applyAlignment="1">
      <alignment vertical="center"/>
    </xf>
    <xf numFmtId="172" fontId="0" fillId="7" borderId="15" xfId="0" applyNumberFormat="1" applyFill="1" applyBorder="1" applyAlignment="1">
      <alignment vertical="center"/>
    </xf>
    <xf numFmtId="172" fontId="0" fillId="3" borderId="15" xfId="0" applyNumberFormat="1" applyFill="1" applyBorder="1" applyAlignment="1">
      <alignment vertical="center"/>
    </xf>
    <xf numFmtId="0" fontId="1" fillId="3" borderId="15" xfId="0" applyFont="1" applyFill="1" applyBorder="1" applyAlignment="1">
      <alignment horizontal="left" vertical="center"/>
    </xf>
    <xf numFmtId="0" fontId="4" fillId="4" borderId="0" xfId="0" applyFont="1" applyFill="1" applyAlignment="1">
      <alignment/>
    </xf>
    <xf numFmtId="172" fontId="0" fillId="17" borderId="16" xfId="0" applyNumberFormat="1" applyFill="1" applyBorder="1" applyAlignment="1">
      <alignment vertical="center"/>
    </xf>
    <xf numFmtId="172" fontId="0" fillId="2" borderId="1" xfId="0" applyNumberFormat="1" applyFill="1" applyBorder="1" applyAlignment="1">
      <alignment vertical="center"/>
    </xf>
    <xf numFmtId="172" fontId="0" fillId="7" borderId="1" xfId="0" applyNumberFormat="1" applyFill="1" applyBorder="1" applyAlignment="1">
      <alignment vertical="center"/>
    </xf>
    <xf numFmtId="172" fontId="0" fillId="3" borderId="1" xfId="0" applyNumberFormat="1" applyFill="1" applyBorder="1" applyAlignment="1">
      <alignment vertical="center"/>
    </xf>
    <xf numFmtId="0" fontId="1" fillId="3" borderId="1" xfId="0" applyFont="1" applyFill="1" applyBorder="1" applyAlignment="1">
      <alignment horizontal="left" vertical="center"/>
    </xf>
    <xf numFmtId="0" fontId="3" fillId="4" borderId="0" xfId="0" applyFont="1" applyFill="1" applyAlignment="1">
      <alignment horizontal="center" vertical="center" wrapText="1"/>
    </xf>
    <xf numFmtId="0" fontId="0" fillId="0" borderId="17" xfId="0" applyBorder="1" applyAlignment="1">
      <alignment/>
    </xf>
    <xf numFmtId="0" fontId="2" fillId="5" borderId="17" xfId="0" applyFont="1" applyFill="1" applyBorder="1" applyAlignment="1">
      <alignment vertical="center" wrapText="1"/>
    </xf>
    <xf numFmtId="0" fontId="2" fillId="10" borderId="17" xfId="0" applyFont="1" applyFill="1" applyBorder="1" applyAlignment="1">
      <alignment vertical="center" wrapText="1"/>
    </xf>
    <xf numFmtId="0" fontId="3" fillId="3" borderId="17" xfId="0" applyFont="1" applyFill="1" applyBorder="1" applyAlignment="1">
      <alignment vertical="center" wrapText="1"/>
    </xf>
    <xf numFmtId="0" fontId="4" fillId="13" borderId="0" xfId="0" applyFont="1" applyFill="1" applyAlignment="1">
      <alignment/>
    </xf>
    <xf numFmtId="0" fontId="5" fillId="13" borderId="0" xfId="0" applyFont="1" applyFill="1" applyAlignment="1">
      <alignment/>
    </xf>
    <xf numFmtId="0" fontId="2" fillId="0" borderId="11" xfId="0" applyFont="1" applyBorder="1" applyAlignment="1">
      <alignment vertical="center" wrapText="1"/>
    </xf>
    <xf numFmtId="172" fontId="0" fillId="17" borderId="12" xfId="0" applyNumberFormat="1" applyFill="1" applyBorder="1" applyAlignment="1">
      <alignment vertical="center"/>
    </xf>
    <xf numFmtId="172" fontId="0" fillId="2" borderId="13" xfId="0" applyNumberFormat="1" applyFill="1" applyBorder="1" applyAlignment="1">
      <alignment vertical="center"/>
    </xf>
    <xf numFmtId="172" fontId="0" fillId="7" borderId="13" xfId="0" applyNumberFormat="1" applyFill="1" applyBorder="1" applyAlignment="1">
      <alignment vertical="center"/>
    </xf>
    <xf numFmtId="172" fontId="0" fillId="3" borderId="13" xfId="0" applyNumberFormat="1" applyFill="1" applyBorder="1" applyAlignment="1">
      <alignment vertical="center"/>
    </xf>
    <xf numFmtId="0" fontId="3" fillId="4" borderId="0" xfId="0" applyFont="1" applyFill="1" applyAlignment="1">
      <alignment horizontal="center" vertical="center" wrapText="1"/>
    </xf>
    <xf numFmtId="0" fontId="3" fillId="16" borderId="11" xfId="0" applyFont="1" applyFill="1" applyBorder="1" applyAlignment="1">
      <alignment horizontal="center" vertical="center" wrapText="1"/>
    </xf>
    <xf numFmtId="0" fontId="1" fillId="17"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7" borderId="1"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6" fillId="16" borderId="11" xfId="0" applyFont="1" applyFill="1" applyBorder="1" applyAlignment="1">
      <alignment/>
    </xf>
    <xf numFmtId="0" fontId="4" fillId="13" borderId="19" xfId="0" applyFont="1" applyFill="1" applyBorder="1" applyAlignment="1">
      <alignment/>
    </xf>
    <xf numFmtId="0" fontId="4" fillId="13" borderId="20" xfId="0" applyFont="1" applyFill="1" applyBorder="1" applyAlignment="1">
      <alignment/>
    </xf>
    <xf numFmtId="0" fontId="4" fillId="13" borderId="21" xfId="0" applyFont="1" applyFill="1" applyBorder="1" applyAlignment="1">
      <alignment/>
    </xf>
    <xf numFmtId="0" fontId="4" fillId="4" borderId="0" xfId="0" applyFont="1" applyFill="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rns.org.uk/" TargetMode="External" /><Relationship Id="rId2" Type="http://schemas.openxmlformats.org/officeDocument/2006/relationships/hyperlink" Target="https://www.nappynetwork.org.uk/" TargetMode="External" /><Relationship Id="rId3" Type="http://schemas.openxmlformats.org/officeDocument/2006/relationships/hyperlink" Target="https://www.scotlandfoodanddrink.org/regional-food-growth/regional-food-groups/" TargetMode="External" /><Relationship Id="rId4" Type="http://schemas.openxmlformats.org/officeDocument/2006/relationships/hyperlink" Target="https://www.zerowastescotland.org.uk/funding/single-use-packaging-targeted-islands-green-recovery-programme" TargetMode="External" /><Relationship Id="rId5" Type="http://schemas.openxmlformats.org/officeDocument/2006/relationships/hyperlink" Target="https://community.changeworks.org.uk/leith-business-charter" TargetMode="External" /><Relationship Id="rId6" Type="http://schemas.openxmlformats.org/officeDocument/2006/relationships/hyperlink" Target="https://www.keepscotlandbeautiful.org/cup-movement/" TargetMode="External" /><Relationship Id="rId7" Type="http://schemas.openxmlformats.org/officeDocument/2006/relationships/hyperlink" Target="http://www.fishingforlitter.org.uk/" TargetMode="External" /></Relationships>
</file>

<file path=xl/worksheets/sheet1.xml><?xml version="1.0" encoding="utf-8"?>
<worksheet xmlns="http://schemas.openxmlformats.org/spreadsheetml/2006/main" xmlns:r="http://schemas.openxmlformats.org/officeDocument/2006/relationships">
  <dimension ref="A1:M28"/>
  <sheetViews>
    <sheetView tabSelected="1" zoomScale="70" zoomScaleNormal="70" zoomScalePageLayoutView="0" workbookViewId="0" topLeftCell="A1">
      <pane ySplit="1" topLeftCell="BM2" activePane="bottomLeft" state="frozen"/>
      <selection pane="topLeft" activeCell="A1" sqref="A1"/>
      <selection pane="bottomLeft" activeCell="A2" sqref="A2"/>
    </sheetView>
  </sheetViews>
  <sheetFormatPr defaultColWidth="9.140625" defaultRowHeight="15"/>
  <cols>
    <col min="1" max="1" width="108.28125" style="0" customWidth="1"/>
    <col min="3" max="3" width="17.57421875" style="0" customWidth="1"/>
    <col min="4" max="5" width="13.00390625" style="0" bestFit="1" customWidth="1"/>
    <col min="6" max="6" width="8.8515625" style="0" bestFit="1" customWidth="1"/>
    <col min="7" max="7" width="8.8515625" style="2" customWidth="1"/>
    <col min="8" max="8" width="34.8515625" style="1" bestFit="1" customWidth="1"/>
    <col min="9" max="9" width="24.8515625" style="0" bestFit="1" customWidth="1"/>
    <col min="10" max="10" width="13.00390625" style="0" bestFit="1" customWidth="1"/>
    <col min="11" max="12" width="13.421875" style="0" bestFit="1" customWidth="1"/>
    <col min="13" max="13" width="14.00390625" style="0" bestFit="1" customWidth="1"/>
  </cols>
  <sheetData>
    <row r="1" spans="1:13" ht="15.75">
      <c r="A1" s="48" t="s">
        <v>97</v>
      </c>
      <c r="B1" s="48" t="s">
        <v>96</v>
      </c>
      <c r="C1" s="48" t="s">
        <v>95</v>
      </c>
      <c r="D1" s="48" t="s">
        <v>94</v>
      </c>
      <c r="E1" s="48" t="s">
        <v>93</v>
      </c>
      <c r="F1" s="48" t="s">
        <v>92</v>
      </c>
      <c r="G1" s="65"/>
      <c r="H1" s="64" t="s">
        <v>91</v>
      </c>
      <c r="I1" s="64" t="s">
        <v>90</v>
      </c>
      <c r="J1" s="63"/>
      <c r="K1" s="63"/>
      <c r="L1" s="62"/>
      <c r="M1" s="62"/>
    </row>
    <row r="2" spans="1:13" ht="38.25">
      <c r="A2" s="25" t="s">
        <v>89</v>
      </c>
      <c r="B2" s="25" t="s">
        <v>7</v>
      </c>
      <c r="C2" s="9" t="s">
        <v>88</v>
      </c>
      <c r="D2" s="10" t="s">
        <v>47</v>
      </c>
      <c r="E2" s="14" t="s">
        <v>87</v>
      </c>
      <c r="F2" s="50"/>
      <c r="G2" s="43"/>
      <c r="H2" s="61" t="s">
        <v>86</v>
      </c>
      <c r="I2" s="60"/>
      <c r="J2" s="42" t="s">
        <v>85</v>
      </c>
      <c r="K2" s="59" t="s">
        <v>84</v>
      </c>
      <c r="L2" s="58" t="s">
        <v>83</v>
      </c>
      <c r="M2" s="57" t="s">
        <v>82</v>
      </c>
    </row>
    <row r="3" spans="1:13" ht="62.25" thickBot="1">
      <c r="A3" s="19" t="s">
        <v>36</v>
      </c>
      <c r="B3" s="19" t="s">
        <v>25</v>
      </c>
      <c r="C3" s="18" t="s">
        <v>35</v>
      </c>
      <c r="D3" s="20" t="s">
        <v>1</v>
      </c>
      <c r="E3" s="16" t="s">
        <v>32</v>
      </c>
      <c r="F3" s="56" t="s">
        <v>80</v>
      </c>
      <c r="G3" s="43"/>
      <c r="H3" s="55"/>
      <c r="I3" s="36" t="s">
        <v>81</v>
      </c>
      <c r="J3" s="35">
        <v>31491</v>
      </c>
      <c r="K3" s="34">
        <v>31963.364999999998</v>
      </c>
      <c r="L3" s="33">
        <v>32442.815474999996</v>
      </c>
      <c r="M3" s="32">
        <f aca="true" t="shared" si="0" ref="M3:M10">SUM(J3:L3)</f>
        <v>95897.180475</v>
      </c>
    </row>
    <row r="4" spans="1:13" ht="37.5">
      <c r="A4" s="19" t="s">
        <v>34</v>
      </c>
      <c r="B4" s="19" t="s">
        <v>11</v>
      </c>
      <c r="C4" s="18" t="s">
        <v>33</v>
      </c>
      <c r="D4" s="20" t="s">
        <v>1</v>
      </c>
      <c r="E4" s="16" t="s">
        <v>32</v>
      </c>
      <c r="F4" s="56" t="s">
        <v>80</v>
      </c>
      <c r="G4" s="43"/>
      <c r="H4" s="55"/>
      <c r="I4" s="31" t="s">
        <v>79</v>
      </c>
      <c r="J4" s="54">
        <v>1000</v>
      </c>
      <c r="K4" s="53">
        <v>1014.9999999999999</v>
      </c>
      <c r="L4" s="52">
        <v>1030.2249999999997</v>
      </c>
      <c r="M4" s="51">
        <f t="shared" si="0"/>
        <v>3045.2249999999995</v>
      </c>
    </row>
    <row r="5" spans="1:13" ht="36">
      <c r="A5" s="12" t="s">
        <v>78</v>
      </c>
      <c r="B5" s="11" t="s">
        <v>7</v>
      </c>
      <c r="C5" s="9" t="s">
        <v>77</v>
      </c>
      <c r="D5" s="13" t="s">
        <v>76</v>
      </c>
      <c r="E5" s="14" t="s">
        <v>75</v>
      </c>
      <c r="F5" s="50"/>
      <c r="G5" s="43"/>
      <c r="H5" s="43"/>
      <c r="I5" s="42" t="s">
        <v>74</v>
      </c>
      <c r="J5" s="41">
        <v>10000</v>
      </c>
      <c r="K5" s="40">
        <v>10149.999999999998</v>
      </c>
      <c r="L5" s="39">
        <v>10302.249999999996</v>
      </c>
      <c r="M5" s="38">
        <f t="shared" si="0"/>
        <v>30452.249999999996</v>
      </c>
    </row>
    <row r="6" spans="1:13" ht="36">
      <c r="A6" s="12" t="s">
        <v>73</v>
      </c>
      <c r="B6" s="11" t="s">
        <v>3</v>
      </c>
      <c r="C6" s="9" t="s">
        <v>72</v>
      </c>
      <c r="D6" s="15" t="s">
        <v>50</v>
      </c>
      <c r="E6" s="14" t="s">
        <v>71</v>
      </c>
      <c r="F6" s="50"/>
      <c r="G6" s="37"/>
      <c r="H6" s="43"/>
      <c r="I6" s="42" t="s">
        <v>70</v>
      </c>
      <c r="J6" s="41">
        <v>2000</v>
      </c>
      <c r="K6" s="40">
        <v>2029.9999999999998</v>
      </c>
      <c r="L6" s="39">
        <v>2060.4499999999994</v>
      </c>
      <c r="M6" s="38">
        <f t="shared" si="0"/>
        <v>6090.449999999999</v>
      </c>
    </row>
    <row r="7" spans="1:13" ht="16.5" thickBot="1">
      <c r="A7" s="48" t="s">
        <v>69</v>
      </c>
      <c r="B7" s="49"/>
      <c r="C7" s="48"/>
      <c r="D7" s="48"/>
      <c r="E7" s="48"/>
      <c r="F7" s="48"/>
      <c r="H7" s="43"/>
      <c r="I7" s="42" t="s">
        <v>68</v>
      </c>
      <c r="J7" s="41">
        <v>2000</v>
      </c>
      <c r="K7" s="40">
        <v>2029.9999999999998</v>
      </c>
      <c r="L7" s="39">
        <v>2060.4499999999994</v>
      </c>
      <c r="M7" s="38">
        <f t="shared" si="0"/>
        <v>6090.449999999999</v>
      </c>
    </row>
    <row r="8" spans="1:13" ht="48.75">
      <c r="A8" s="47" t="s">
        <v>67</v>
      </c>
      <c r="B8" s="47" t="s">
        <v>25</v>
      </c>
      <c r="C8" s="45" t="s">
        <v>66</v>
      </c>
      <c r="D8" s="46" t="s">
        <v>50</v>
      </c>
      <c r="E8" s="45" t="s">
        <v>0</v>
      </c>
      <c r="F8" s="44"/>
      <c r="H8" s="43"/>
      <c r="I8" s="42" t="s">
        <v>65</v>
      </c>
      <c r="J8" s="41">
        <v>1000</v>
      </c>
      <c r="K8" s="40">
        <v>1014.9999999999999</v>
      </c>
      <c r="L8" s="39">
        <v>1030.2249999999997</v>
      </c>
      <c r="M8" s="38">
        <f t="shared" si="0"/>
        <v>3045.2249999999995</v>
      </c>
    </row>
    <row r="9" spans="1:13" ht="37.5" thickBot="1">
      <c r="A9" s="26" t="s">
        <v>64</v>
      </c>
      <c r="B9" s="26" t="s">
        <v>11</v>
      </c>
      <c r="C9" s="10" t="s">
        <v>63</v>
      </c>
      <c r="D9" s="10" t="s">
        <v>62</v>
      </c>
      <c r="E9" s="10" t="s">
        <v>49</v>
      </c>
      <c r="F9" s="8"/>
      <c r="H9" s="37"/>
      <c r="I9" s="36" t="s">
        <v>61</v>
      </c>
      <c r="J9" s="35">
        <v>0</v>
      </c>
      <c r="K9" s="34">
        <v>0</v>
      </c>
      <c r="L9" s="33">
        <v>0</v>
      </c>
      <c r="M9" s="32">
        <f t="shared" si="0"/>
        <v>0</v>
      </c>
    </row>
    <row r="10" spans="1:13" ht="36.75">
      <c r="A10" s="26" t="s">
        <v>60</v>
      </c>
      <c r="B10" s="26" t="s">
        <v>25</v>
      </c>
      <c r="C10" s="10" t="s">
        <v>59</v>
      </c>
      <c r="D10" s="15" t="s">
        <v>50</v>
      </c>
      <c r="E10" s="10" t="s">
        <v>0</v>
      </c>
      <c r="F10" s="8"/>
      <c r="I10" s="31" t="s">
        <v>58</v>
      </c>
      <c r="J10" s="30">
        <v>47491</v>
      </c>
      <c r="K10" s="29">
        <v>48203.365</v>
      </c>
      <c r="L10" s="28">
        <v>48926.41547499998</v>
      </c>
      <c r="M10" s="27">
        <f t="shared" si="0"/>
        <v>144620.78047499998</v>
      </c>
    </row>
    <row r="11" spans="1:8" ht="48.75">
      <c r="A11" s="26" t="s">
        <v>57</v>
      </c>
      <c r="B11" s="26" t="s">
        <v>52</v>
      </c>
      <c r="C11" s="10" t="s">
        <v>56</v>
      </c>
      <c r="D11" s="15" t="s">
        <v>50</v>
      </c>
      <c r="E11" s="10" t="s">
        <v>0</v>
      </c>
      <c r="F11" s="8"/>
      <c r="H11" s="2"/>
    </row>
    <row r="12" spans="1:8" ht="38.25">
      <c r="A12" s="26" t="s">
        <v>55</v>
      </c>
      <c r="B12" s="26" t="s">
        <v>52</v>
      </c>
      <c r="C12" s="10" t="s">
        <v>54</v>
      </c>
      <c r="D12" s="15" t="s">
        <v>1</v>
      </c>
      <c r="E12" s="10" t="s">
        <v>0</v>
      </c>
      <c r="F12" s="8"/>
      <c r="H12" s="2"/>
    </row>
    <row r="13" spans="1:6" ht="49.5">
      <c r="A13" s="26" t="s">
        <v>53</v>
      </c>
      <c r="B13" s="26" t="s">
        <v>52</v>
      </c>
      <c r="C13" s="10" t="s">
        <v>51</v>
      </c>
      <c r="D13" s="15" t="s">
        <v>50</v>
      </c>
      <c r="E13" s="10" t="s">
        <v>49</v>
      </c>
      <c r="F13" s="8"/>
    </row>
    <row r="14" spans="1:6" ht="48.75">
      <c r="A14" s="26" t="s">
        <v>48</v>
      </c>
      <c r="B14" s="26" t="s">
        <v>11</v>
      </c>
      <c r="C14" s="10" t="s">
        <v>43</v>
      </c>
      <c r="D14" s="10" t="s">
        <v>47</v>
      </c>
      <c r="E14" s="10" t="s">
        <v>0</v>
      </c>
      <c r="F14" s="8"/>
    </row>
    <row r="15" spans="1:6" ht="36.75">
      <c r="A15" s="25" t="s">
        <v>46</v>
      </c>
      <c r="B15" s="25" t="s">
        <v>7</v>
      </c>
      <c r="C15" s="9" t="s">
        <v>45</v>
      </c>
      <c r="D15" s="15" t="s">
        <v>1</v>
      </c>
      <c r="E15" s="9" t="s">
        <v>0</v>
      </c>
      <c r="F15" s="8"/>
    </row>
    <row r="16" spans="1:6" ht="36.75">
      <c r="A16" s="25" t="s">
        <v>44</v>
      </c>
      <c r="B16" s="25" t="s">
        <v>7</v>
      </c>
      <c r="C16" s="9" t="s">
        <v>43</v>
      </c>
      <c r="D16" s="13" t="s">
        <v>42</v>
      </c>
      <c r="E16" s="14" t="s">
        <v>41</v>
      </c>
      <c r="F16" s="8"/>
    </row>
    <row r="17" spans="1:6" ht="48.75">
      <c r="A17" s="25" t="s">
        <v>40</v>
      </c>
      <c r="B17" s="25" t="s">
        <v>25</v>
      </c>
      <c r="C17" s="9" t="s">
        <v>39</v>
      </c>
      <c r="D17" s="15" t="s">
        <v>1</v>
      </c>
      <c r="E17" s="9" t="s">
        <v>0</v>
      </c>
      <c r="F17" s="8"/>
    </row>
    <row r="18" spans="1:6" ht="36.75">
      <c r="A18" s="25" t="s">
        <v>38</v>
      </c>
      <c r="B18" s="25" t="s">
        <v>7</v>
      </c>
      <c r="C18" s="9" t="s">
        <v>37</v>
      </c>
      <c r="D18" s="15" t="s">
        <v>1</v>
      </c>
      <c r="E18" s="9" t="s">
        <v>0</v>
      </c>
      <c r="F18" s="8"/>
    </row>
    <row r="19" spans="1:6" ht="61.5">
      <c r="A19" s="24" t="s">
        <v>36</v>
      </c>
      <c r="B19" s="24" t="s">
        <v>25</v>
      </c>
      <c r="C19" s="23" t="s">
        <v>35</v>
      </c>
      <c r="D19" s="23" t="s">
        <v>1</v>
      </c>
      <c r="E19" s="23" t="s">
        <v>32</v>
      </c>
      <c r="F19" s="22"/>
    </row>
    <row r="20" spans="1:6" ht="37.5">
      <c r="A20" s="24" t="s">
        <v>34</v>
      </c>
      <c r="B20" s="24" t="s">
        <v>11</v>
      </c>
      <c r="C20" s="23" t="s">
        <v>33</v>
      </c>
      <c r="D20" s="23" t="s">
        <v>1</v>
      </c>
      <c r="E20" s="23" t="s">
        <v>32</v>
      </c>
      <c r="F20" s="22"/>
    </row>
    <row r="21" spans="1:6" ht="38.25">
      <c r="A21" s="19" t="s">
        <v>31</v>
      </c>
      <c r="B21" s="19" t="s">
        <v>30</v>
      </c>
      <c r="C21" s="18" t="s">
        <v>29</v>
      </c>
      <c r="D21" s="21" t="s">
        <v>28</v>
      </c>
      <c r="E21" s="16" t="s">
        <v>27</v>
      </c>
      <c r="F21" s="8"/>
    </row>
    <row r="22" spans="1:6" ht="36.75">
      <c r="A22" s="19" t="s">
        <v>26</v>
      </c>
      <c r="B22" s="19" t="s">
        <v>25</v>
      </c>
      <c r="C22" s="18" t="s">
        <v>24</v>
      </c>
      <c r="D22" s="20" t="s">
        <v>1</v>
      </c>
      <c r="E22" s="16" t="s">
        <v>23</v>
      </c>
      <c r="F22" s="8"/>
    </row>
    <row r="23" spans="1:6" ht="36.75">
      <c r="A23" s="19" t="s">
        <v>22</v>
      </c>
      <c r="B23" s="19" t="s">
        <v>7</v>
      </c>
      <c r="C23" s="18" t="s">
        <v>21</v>
      </c>
      <c r="D23" s="17" t="s">
        <v>20</v>
      </c>
      <c r="E23" s="16" t="s">
        <v>19</v>
      </c>
      <c r="F23" s="8"/>
    </row>
    <row r="24" spans="1:6" ht="36">
      <c r="A24" s="12" t="s">
        <v>18</v>
      </c>
      <c r="B24" s="11" t="s">
        <v>7</v>
      </c>
      <c r="C24" s="9" t="s">
        <v>17</v>
      </c>
      <c r="D24" s="15" t="s">
        <v>1</v>
      </c>
      <c r="E24" s="14" t="s">
        <v>16</v>
      </c>
      <c r="F24" s="8"/>
    </row>
    <row r="25" spans="1:6" ht="36">
      <c r="A25" s="12" t="s">
        <v>15</v>
      </c>
      <c r="B25" s="11" t="s">
        <v>7</v>
      </c>
      <c r="C25" s="9" t="s">
        <v>14</v>
      </c>
      <c r="D25" s="15" t="s">
        <v>1</v>
      </c>
      <c r="E25" s="14" t="s">
        <v>13</v>
      </c>
      <c r="F25" s="8"/>
    </row>
    <row r="26" spans="1:6" ht="25.5">
      <c r="A26" s="12" t="s">
        <v>12</v>
      </c>
      <c r="B26" s="11" t="s">
        <v>11</v>
      </c>
      <c r="C26" s="9" t="s">
        <v>10</v>
      </c>
      <c r="D26" s="13" t="s">
        <v>9</v>
      </c>
      <c r="E26" s="9" t="s">
        <v>0</v>
      </c>
      <c r="F26" s="8"/>
    </row>
    <row r="27" spans="1:6" ht="36">
      <c r="A27" s="12" t="s">
        <v>8</v>
      </c>
      <c r="B27" s="11" t="s">
        <v>7</v>
      </c>
      <c r="C27" s="9" t="s">
        <v>6</v>
      </c>
      <c r="D27" s="10" t="s">
        <v>5</v>
      </c>
      <c r="E27" s="9" t="s">
        <v>0</v>
      </c>
      <c r="F27" s="8"/>
    </row>
    <row r="28" spans="1:6" ht="36.75" thickBot="1">
      <c r="A28" s="7" t="s">
        <v>4</v>
      </c>
      <c r="B28" s="6" t="s">
        <v>3</v>
      </c>
      <c r="C28" s="4" t="s">
        <v>2</v>
      </c>
      <c r="D28" s="5" t="s">
        <v>1</v>
      </c>
      <c r="E28" s="4" t="s">
        <v>0</v>
      </c>
      <c r="F28" s="3"/>
    </row>
  </sheetData>
  <sheetProtection/>
  <hyperlinks>
    <hyperlink ref="A2" r:id="rId1" display="https://www.crns.org.uk/"/>
    <hyperlink ref="A6" r:id="rId2" display="https://www.nappynetwork.org.uk/"/>
    <hyperlink ref="A21" r:id="rId3" display="https://www.scotlandfoodanddrink.org/regional-food-growth/regional-food-groups/"/>
    <hyperlink ref="A24" r:id="rId4" display="https://www.zerowastescotland.org.uk/funding/single-use-packaging-targeted-islands-green-recovery-programme"/>
    <hyperlink ref="A26" r:id="rId5" display="https://community.changeworks.org.uk/leith-business-charter"/>
    <hyperlink ref="A27" r:id="rId6" display="https://www.keepscotlandbeautiful.org/cup-movement/"/>
    <hyperlink ref="A28" r:id="rId7" display="http://www.fishingforlitter.org.uk/"/>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Sherring</dc:creator>
  <cp:keywords/>
  <dc:description/>
  <cp:lastModifiedBy>Admin</cp:lastModifiedBy>
  <dcterms:created xsi:type="dcterms:W3CDTF">2022-01-27T09:21:18Z</dcterms:created>
  <dcterms:modified xsi:type="dcterms:W3CDTF">2022-01-27T11:01:45Z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